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788\Desktop\FreeTheFern\Finances\Financial Statements\Free the Fern Budget 2023-2024\"/>
    </mc:Choice>
  </mc:AlternateContent>
  <xr:revisionPtr revIDLastSave="0" documentId="13_ncr:1_{433745FE-D766-4966-B843-2046A80F779C}" xr6:coauthVersionLast="47" xr6:coauthVersionMax="47" xr10:uidLastSave="{00000000-0000-0000-0000-000000000000}"/>
  <bookViews>
    <workbookView xWindow="-120" yWindow="-120" windowWidth="23280" windowHeight="15600" xr2:uid="{635D9656-7450-44AF-AE23-127C077BCE8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  <c r="B48" i="1" s="1"/>
  <c r="C42" i="1"/>
  <c r="B42" i="1"/>
  <c r="C34" i="1"/>
  <c r="B34" i="1"/>
  <c r="C25" i="1"/>
  <c r="B25" i="1"/>
  <c r="C9" i="1"/>
  <c r="B9" i="1"/>
  <c r="C48" i="1" l="1"/>
</calcChain>
</file>

<file path=xl/sharedStrings.xml><?xml version="1.0" encoding="utf-8"?>
<sst xmlns="http://schemas.openxmlformats.org/spreadsheetml/2006/main" count="48" uniqueCount="46">
  <si>
    <t>Revenues</t>
  </si>
  <si>
    <t>Neighbourhood Matching Fund</t>
  </si>
  <si>
    <t>Neighbourhood Small Grants</t>
  </si>
  <si>
    <t>Donations</t>
  </si>
  <si>
    <t>Tree Canada</t>
  </si>
  <si>
    <t>Park People</t>
  </si>
  <si>
    <t>Expenses</t>
  </si>
  <si>
    <t>Operating Expenses</t>
  </si>
  <si>
    <t>Non-Profit Society Fees</t>
  </si>
  <si>
    <t>Event liability Insurance</t>
  </si>
  <si>
    <t>Printing Costs</t>
  </si>
  <si>
    <t>Zoom Pro Account</t>
  </si>
  <si>
    <t>VanCity fees</t>
  </si>
  <si>
    <t>Vancouver Business License</t>
  </si>
  <si>
    <t>Website Hosting &amp; Domain</t>
  </si>
  <si>
    <t>Total Operating Expenses</t>
  </si>
  <si>
    <t>Administration Expenses</t>
  </si>
  <si>
    <t>Total Adminsistration Expenses</t>
  </si>
  <si>
    <t>Entertainment/Music</t>
  </si>
  <si>
    <t>Artist Fees for Workshops</t>
  </si>
  <si>
    <t>Host Fees for Walks</t>
  </si>
  <si>
    <t>Filmaker fee</t>
  </si>
  <si>
    <t>Executive Director</t>
  </si>
  <si>
    <t>Reserve Funds</t>
  </si>
  <si>
    <t>Tools</t>
  </si>
  <si>
    <t>Free the Fern Merchandise</t>
  </si>
  <si>
    <t>Gloves</t>
  </si>
  <si>
    <t>Plants</t>
  </si>
  <si>
    <t>Craft supplies</t>
  </si>
  <si>
    <t>Event Expenses</t>
  </si>
  <si>
    <t>Total Event Expenses</t>
  </si>
  <si>
    <t>Stewardship Expenses</t>
  </si>
  <si>
    <t>Total Stewardship Expenses</t>
  </si>
  <si>
    <t>Food &amp; Drinks</t>
  </si>
  <si>
    <t>Soil</t>
  </si>
  <si>
    <t>Signage</t>
  </si>
  <si>
    <t>Total Expenses</t>
  </si>
  <si>
    <t>Net Income</t>
  </si>
  <si>
    <t>Reserve Allocations</t>
  </si>
  <si>
    <t>Total Reserve Allocations</t>
  </si>
  <si>
    <t>FTF Reserve Fund Allocation</t>
  </si>
  <si>
    <t>confirmed</t>
  </si>
  <si>
    <t>Total Revenues</t>
  </si>
  <si>
    <t xml:space="preserve">Financials 2022-2023 </t>
  </si>
  <si>
    <t>Proposed Budget 2023-2024</t>
  </si>
  <si>
    <t>David Suzuki (Healing Forest)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</si>
</sst>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6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8" fontId="0" fillId="0" borderId="0" xfId="0" applyNumberFormat="1"/>
    <xf numFmtId="6" fontId="0" fillId="0" borderId="0" xfId="0" applyNumberFormat="1" applyAlignment="1">
      <alignment horizontal="right"/>
    </xf>
    <xf numFmtId="0" fontId="2" fillId="0" borderId="0" xfId="0" applyFont="1"/>
    <xf numFmtId="164" fontId="0" fillId="0" borderId="0" xfId="0" applyNumberFormat="1"/>
    <xf numFmtId="0" fontId="4" fillId="2" borderId="0" xfId="0" applyFont="1" applyFill="1"/>
    <xf numFmtId="0" fontId="0" fillId="2" borderId="0" xfId="0" applyFill="1"/>
    <xf numFmtId="165" fontId="0" fillId="0" borderId="0" xfId="0" applyNumberFormat="1"/>
    <xf numFmtId="0" fontId="4" fillId="3" borderId="0" xfId="0" applyFont="1" applyFill="1"/>
    <xf numFmtId="0" fontId="0" fillId="3" borderId="0" xfId="0" applyFill="1"/>
    <xf numFmtId="0" fontId="4" fillId="4" borderId="0" xfId="0" applyFont="1" applyFill="1"/>
    <xf numFmtId="6" fontId="0" fillId="4" borderId="0" xfId="0" applyNumberFormat="1" applyFill="1"/>
    <xf numFmtId="0" fontId="0" fillId="4" borderId="0" xfId="0" applyFill="1"/>
    <xf numFmtId="0" fontId="3" fillId="5" borderId="0" xfId="0" applyFont="1" applyFill="1"/>
    <xf numFmtId="6" fontId="0" fillId="5" borderId="0" xfId="0" applyNumberFormat="1" applyFill="1"/>
    <xf numFmtId="0" fontId="0" fillId="5" borderId="0" xfId="0" applyFill="1"/>
    <xf numFmtId="8" fontId="0" fillId="5" borderId="0" xfId="0" applyNumberFormat="1" applyFill="1"/>
    <xf numFmtId="164" fontId="0" fillId="5" borderId="0" xfId="0" applyNumberFormat="1" applyFill="1"/>
    <xf numFmtId="165" fontId="0" fillId="5" borderId="0" xfId="0" applyNumberFormat="1" applyFill="1"/>
    <xf numFmtId="0" fontId="1" fillId="5" borderId="0" xfId="0" applyFont="1" applyFill="1"/>
    <xf numFmtId="0" fontId="1" fillId="6" borderId="0" xfId="0" applyFont="1" applyFill="1"/>
    <xf numFmtId="0" fontId="0" fillId="6" borderId="0" xfId="0" applyFill="1"/>
    <xf numFmtId="0" fontId="3" fillId="7" borderId="0" xfId="0" applyFont="1" applyFill="1"/>
    <xf numFmtId="0" fontId="0" fillId="7" borderId="0" xfId="0" applyFill="1"/>
    <xf numFmtId="6" fontId="0" fillId="7" borderId="0" xfId="0" applyNumberFormat="1" applyFill="1"/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FAE45-C761-4E3B-87A4-21EBB7894D52}">
  <dimension ref="A1:D50"/>
  <sheetViews>
    <sheetView tabSelected="1" topLeftCell="A19" workbookViewId="0">
      <selection activeCell="D46" sqref="D46"/>
    </sheetView>
  </sheetViews>
  <sheetFormatPr defaultRowHeight="15" x14ac:dyDescent="0.25"/>
  <cols>
    <col min="1" max="1" width="29" customWidth="1"/>
    <col min="2" max="2" width="22.42578125" customWidth="1"/>
    <col min="3" max="3" width="23.7109375" customWidth="1"/>
  </cols>
  <sheetData>
    <row r="1" spans="1:4" s="14" customFormat="1" ht="15.75" x14ac:dyDescent="0.25">
      <c r="A1" s="13" t="s">
        <v>0</v>
      </c>
      <c r="B1" s="13" t="s">
        <v>43</v>
      </c>
      <c r="C1" s="13" t="s">
        <v>44</v>
      </c>
    </row>
    <row r="2" spans="1:4" x14ac:dyDescent="0.25">
      <c r="A2" s="5" t="s">
        <v>1</v>
      </c>
      <c r="B2" s="9">
        <v>10000</v>
      </c>
      <c r="C2" s="31">
        <v>10000</v>
      </c>
    </row>
    <row r="3" spans="1:4" x14ac:dyDescent="0.25">
      <c r="A3" s="5" t="s">
        <v>2</v>
      </c>
      <c r="B3" s="9">
        <v>1965</v>
      </c>
      <c r="C3" s="7">
        <v>1500</v>
      </c>
    </row>
    <row r="4" spans="1:4" x14ac:dyDescent="0.25">
      <c r="A4" s="5" t="s">
        <v>45</v>
      </c>
      <c r="B4" s="1">
        <v>0</v>
      </c>
      <c r="C4" s="7">
        <v>1500</v>
      </c>
      <c r="D4" s="8" t="s">
        <v>41</v>
      </c>
    </row>
    <row r="5" spans="1:4" x14ac:dyDescent="0.25">
      <c r="A5" s="5" t="s">
        <v>4</v>
      </c>
      <c r="B5">
        <v>0</v>
      </c>
      <c r="C5" s="30">
        <v>3500</v>
      </c>
      <c r="D5" s="8" t="s">
        <v>41</v>
      </c>
    </row>
    <row r="6" spans="1:4" x14ac:dyDescent="0.25">
      <c r="A6" s="5" t="s">
        <v>5</v>
      </c>
      <c r="B6">
        <v>0</v>
      </c>
      <c r="C6" s="7">
        <v>30000</v>
      </c>
      <c r="D6" s="8" t="s">
        <v>41</v>
      </c>
    </row>
    <row r="7" spans="1:4" x14ac:dyDescent="0.25">
      <c r="A7" s="5" t="s">
        <v>3</v>
      </c>
      <c r="B7" s="2">
        <v>150</v>
      </c>
      <c r="C7" s="7">
        <v>300</v>
      </c>
    </row>
    <row r="8" spans="1:4" x14ac:dyDescent="0.25">
      <c r="A8" s="5" t="s">
        <v>23</v>
      </c>
      <c r="B8" s="2">
        <v>4648</v>
      </c>
      <c r="C8" s="2">
        <v>9168</v>
      </c>
    </row>
    <row r="9" spans="1:4" s="17" customFormat="1" ht="15.75" x14ac:dyDescent="0.25">
      <c r="A9" s="15" t="s">
        <v>42</v>
      </c>
      <c r="B9" s="16">
        <f>SUM(B2:B8)</f>
        <v>16763</v>
      </c>
      <c r="C9" s="16">
        <f>SUM(C2:C8)</f>
        <v>55968</v>
      </c>
    </row>
    <row r="10" spans="1:4" ht="15.75" x14ac:dyDescent="0.25">
      <c r="A10" s="4"/>
      <c r="B10" s="2"/>
      <c r="C10" s="1"/>
    </row>
    <row r="11" spans="1:4" s="11" customFormat="1" ht="15.75" x14ac:dyDescent="0.25">
      <c r="A11" s="10" t="s">
        <v>6</v>
      </c>
    </row>
    <row r="12" spans="1:4" s="28" customFormat="1" x14ac:dyDescent="0.25">
      <c r="A12" s="27" t="s">
        <v>7</v>
      </c>
    </row>
    <row r="13" spans="1:4" x14ac:dyDescent="0.25">
      <c r="A13" s="5" t="s">
        <v>8</v>
      </c>
      <c r="B13" s="2">
        <v>132</v>
      </c>
      <c r="C13" s="2">
        <v>40</v>
      </c>
    </row>
    <row r="14" spans="1:4" x14ac:dyDescent="0.25">
      <c r="A14" s="5" t="s">
        <v>9</v>
      </c>
      <c r="B14" s="2">
        <v>50</v>
      </c>
      <c r="C14" s="2">
        <v>100</v>
      </c>
    </row>
    <row r="15" spans="1:4" x14ac:dyDescent="0.25">
      <c r="A15" s="5" t="s">
        <v>13</v>
      </c>
      <c r="B15" s="2">
        <v>3</v>
      </c>
      <c r="C15" s="2">
        <v>3</v>
      </c>
    </row>
    <row r="16" spans="1:4" s="20" customFormat="1" x14ac:dyDescent="0.25">
      <c r="A16" s="18" t="s">
        <v>15</v>
      </c>
      <c r="B16" s="19">
        <f>SUM(B13:B15)</f>
        <v>185</v>
      </c>
      <c r="C16" s="19">
        <f>SUM(C13:C15)</f>
        <v>143</v>
      </c>
    </row>
    <row r="17" spans="1:3" x14ac:dyDescent="0.25">
      <c r="B17" s="2"/>
      <c r="C17" s="2"/>
    </row>
    <row r="18" spans="1:3" s="28" customFormat="1" x14ac:dyDescent="0.25">
      <c r="A18" s="27" t="s">
        <v>16</v>
      </c>
    </row>
    <row r="19" spans="1:3" x14ac:dyDescent="0.25">
      <c r="A19" s="5" t="s">
        <v>10</v>
      </c>
      <c r="B19" s="2">
        <v>302</v>
      </c>
      <c r="C19" s="2">
        <v>400</v>
      </c>
    </row>
    <row r="20" spans="1:3" x14ac:dyDescent="0.25">
      <c r="A20" s="5" t="s">
        <v>11</v>
      </c>
      <c r="B20" s="2">
        <v>224</v>
      </c>
      <c r="C20" s="2">
        <v>240</v>
      </c>
    </row>
    <row r="21" spans="1:3" x14ac:dyDescent="0.25">
      <c r="A21" s="5" t="s">
        <v>12</v>
      </c>
      <c r="B21" s="2">
        <v>100</v>
      </c>
      <c r="C21" s="2">
        <v>50</v>
      </c>
    </row>
    <row r="22" spans="1:3" x14ac:dyDescent="0.25">
      <c r="A22" s="5" t="s">
        <v>14</v>
      </c>
      <c r="B22" s="6">
        <v>171.99</v>
      </c>
      <c r="C22" s="2">
        <v>180</v>
      </c>
    </row>
    <row r="23" spans="1:3" x14ac:dyDescent="0.25">
      <c r="A23" s="5" t="s">
        <v>25</v>
      </c>
      <c r="B23" s="6">
        <v>0</v>
      </c>
      <c r="C23" s="2">
        <v>1750</v>
      </c>
    </row>
    <row r="24" spans="1:3" x14ac:dyDescent="0.25">
      <c r="A24" s="5" t="s">
        <v>22</v>
      </c>
      <c r="B24" s="6">
        <v>0</v>
      </c>
      <c r="C24" s="2">
        <v>27300</v>
      </c>
    </row>
    <row r="25" spans="1:3" s="20" customFormat="1" x14ac:dyDescent="0.25">
      <c r="A25" s="18" t="s">
        <v>17</v>
      </c>
      <c r="B25" s="21">
        <f>SUM(B19:B24)</f>
        <v>797.99</v>
      </c>
      <c r="C25" s="19">
        <f>SUM(C19:C24)</f>
        <v>29920</v>
      </c>
    </row>
    <row r="27" spans="1:3" s="28" customFormat="1" x14ac:dyDescent="0.25">
      <c r="A27" s="27" t="s">
        <v>29</v>
      </c>
      <c r="C27" s="29"/>
    </row>
    <row r="28" spans="1:3" x14ac:dyDescent="0.25">
      <c r="A28" s="5" t="s">
        <v>18</v>
      </c>
      <c r="B28" s="2">
        <v>500</v>
      </c>
      <c r="C28" s="2">
        <v>3700</v>
      </c>
    </row>
    <row r="29" spans="1:3" x14ac:dyDescent="0.25">
      <c r="A29" s="5" t="s">
        <v>19</v>
      </c>
      <c r="B29" s="2">
        <v>294</v>
      </c>
      <c r="C29" s="2">
        <v>900</v>
      </c>
    </row>
    <row r="30" spans="1:3" x14ac:dyDescent="0.25">
      <c r="A30" s="5" t="s">
        <v>20</v>
      </c>
      <c r="B30" s="2">
        <v>500</v>
      </c>
      <c r="C30" s="2">
        <v>1500</v>
      </c>
    </row>
    <row r="31" spans="1:3" x14ac:dyDescent="0.25">
      <c r="A31" s="5" t="s">
        <v>21</v>
      </c>
      <c r="B31" s="2">
        <v>660</v>
      </c>
      <c r="C31" s="2">
        <v>1200</v>
      </c>
    </row>
    <row r="32" spans="1:3" x14ac:dyDescent="0.25">
      <c r="A32" s="5" t="s">
        <v>28</v>
      </c>
      <c r="B32" s="2">
        <v>227</v>
      </c>
      <c r="C32" s="2">
        <v>500</v>
      </c>
    </row>
    <row r="33" spans="1:3" x14ac:dyDescent="0.25">
      <c r="A33" s="5" t="s">
        <v>33</v>
      </c>
      <c r="B33" s="2">
        <v>749</v>
      </c>
      <c r="C33" s="2">
        <v>1000</v>
      </c>
    </row>
    <row r="34" spans="1:3" s="20" customFormat="1" x14ac:dyDescent="0.25">
      <c r="A34" s="18" t="s">
        <v>30</v>
      </c>
      <c r="B34" s="19">
        <f>SUM(B28:B33)</f>
        <v>2930</v>
      </c>
      <c r="C34" s="22">
        <f>SUM(C28:C33)</f>
        <v>8800</v>
      </c>
    </row>
    <row r="36" spans="1:3" s="28" customFormat="1" x14ac:dyDescent="0.25">
      <c r="A36" s="27" t="s">
        <v>31</v>
      </c>
    </row>
    <row r="37" spans="1:3" x14ac:dyDescent="0.25">
      <c r="A37" s="5" t="s">
        <v>24</v>
      </c>
      <c r="B37" s="2">
        <v>308</v>
      </c>
      <c r="C37" s="2">
        <v>200</v>
      </c>
    </row>
    <row r="38" spans="1:3" x14ac:dyDescent="0.25">
      <c r="A38" s="5" t="s">
        <v>26</v>
      </c>
      <c r="B38" s="2">
        <v>92</v>
      </c>
      <c r="C38" s="2">
        <v>100</v>
      </c>
    </row>
    <row r="39" spans="1:3" x14ac:dyDescent="0.25">
      <c r="A39" s="5" t="s">
        <v>27</v>
      </c>
      <c r="B39" s="2">
        <v>3282</v>
      </c>
      <c r="C39" s="9">
        <v>6421</v>
      </c>
    </row>
    <row r="40" spans="1:3" x14ac:dyDescent="0.25">
      <c r="A40" s="5" t="s">
        <v>34</v>
      </c>
      <c r="B40" s="2">
        <v>0</v>
      </c>
      <c r="C40" s="9">
        <v>500</v>
      </c>
    </row>
    <row r="41" spans="1:3" x14ac:dyDescent="0.25">
      <c r="A41" s="5" t="s">
        <v>35</v>
      </c>
      <c r="B41" s="2">
        <v>0</v>
      </c>
      <c r="C41" s="9">
        <v>2500</v>
      </c>
    </row>
    <row r="42" spans="1:3" s="20" customFormat="1" x14ac:dyDescent="0.25">
      <c r="A42" s="18" t="s">
        <v>32</v>
      </c>
      <c r="B42" s="19">
        <f>SUM(B37:B41)</f>
        <v>3682</v>
      </c>
      <c r="C42" s="19">
        <f>SUM(C37:C41)</f>
        <v>9721</v>
      </c>
    </row>
    <row r="44" spans="1:3" s="28" customFormat="1" x14ac:dyDescent="0.25">
      <c r="A44" s="27" t="s">
        <v>38</v>
      </c>
    </row>
    <row r="45" spans="1:3" x14ac:dyDescent="0.25">
      <c r="A45" s="5" t="s">
        <v>40</v>
      </c>
      <c r="B45" s="6">
        <v>9168.01</v>
      </c>
      <c r="C45" s="12">
        <v>7384</v>
      </c>
    </row>
    <row r="46" spans="1:3" s="20" customFormat="1" x14ac:dyDescent="0.25">
      <c r="A46" s="18" t="s">
        <v>39</v>
      </c>
      <c r="B46" s="21">
        <v>9168.01</v>
      </c>
      <c r="C46" s="23">
        <v>7384</v>
      </c>
    </row>
    <row r="47" spans="1:3" x14ac:dyDescent="0.25">
      <c r="A47" s="3"/>
    </row>
    <row r="48" spans="1:3" s="20" customFormat="1" x14ac:dyDescent="0.25">
      <c r="A48" s="24" t="s">
        <v>36</v>
      </c>
      <c r="B48" s="23">
        <f>SUM(B16,B25,B34,B42,B46)</f>
        <v>16763</v>
      </c>
      <c r="C48" s="23">
        <f>SUM(C16,C25,C34,C42,C46)</f>
        <v>55968</v>
      </c>
    </row>
    <row r="50" spans="1:3" s="26" customFormat="1" x14ac:dyDescent="0.25">
      <c r="A50" s="25" t="s">
        <v>37</v>
      </c>
      <c r="B50" s="26">
        <v>0</v>
      </c>
      <c r="C50" s="26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17788</dc:creator>
  <cp:lastModifiedBy>17788</cp:lastModifiedBy>
  <dcterms:created xsi:type="dcterms:W3CDTF">2023-08-09T22:35:00Z</dcterms:created>
  <dcterms:modified xsi:type="dcterms:W3CDTF">2023-08-14T03:04:49Z</dcterms:modified>
</cp:coreProperties>
</file>